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codeName="ThisWorkbook"/>
  <mc:AlternateContent xmlns:mc="http://schemas.openxmlformats.org/markup-compatibility/2006">
    <mc:Choice Requires="x15">
      <x15ac:absPath xmlns:x15ac="http://schemas.microsoft.com/office/spreadsheetml/2010/11/ac" url="\\AMSDC1-NA-V519\P.DeWaal$\Cached\My Documents\Prive\Walsoorden\Verhuur\Heerlijke huisjes\prijslijst 2022\"/>
    </mc:Choice>
  </mc:AlternateContent>
  <xr:revisionPtr revIDLastSave="0" documentId="13_ncr:1_{8470E9BC-68B0-4E00-A57B-4012023FF8D4}" xr6:coauthVersionLast="46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Worksheet" sheetId="1" r:id="rId1"/>
  </sheets>
  <calcPr calcId="191029" forceFullCalc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" i="1" l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H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I2" i="1"/>
  <c r="H2" i="1"/>
  <c r="G2" i="1"/>
</calcChain>
</file>

<file path=xl/sharedStrings.xml><?xml version="1.0" encoding="utf-8"?>
<sst xmlns="http://schemas.openxmlformats.org/spreadsheetml/2006/main" count="139" uniqueCount="76">
  <si>
    <t>Periode</t>
  </si>
  <si>
    <t>Huur week</t>
  </si>
  <si>
    <t>Huur midweek</t>
  </si>
  <si>
    <t>Huur weekend</t>
  </si>
  <si>
    <t>Opmerkingen</t>
  </si>
  <si>
    <t>27-12-2021 - 03-01-2022</t>
  </si>
  <si>
    <t>Oud en Nieuw</t>
  </si>
  <si>
    <t>03-01-2022 - 07-01-2022</t>
  </si>
  <si>
    <t>07-01-2022 - 14-01-2022</t>
  </si>
  <si>
    <t>14-01-2022 - 21-01-2022</t>
  </si>
  <si>
    <t>21-01-2022 - 28-01-2022</t>
  </si>
  <si>
    <t>28-01-2022 - 04-02-2022</t>
  </si>
  <si>
    <t>04-02-2022 - 11-02-2022</t>
  </si>
  <si>
    <t>11-02-2022 - 18-02-2022</t>
  </si>
  <si>
    <t>18-02-2022 - 25-02-2022</t>
  </si>
  <si>
    <t>Voorjaarsvakantie</t>
  </si>
  <si>
    <t>25-02-2022 - 04-03-2022</t>
  </si>
  <si>
    <t>04-03-2022 - 11-03-2022</t>
  </si>
  <si>
    <t>11-03-2022 - 18-03-2022</t>
  </si>
  <si>
    <t>18-03-2022 - 25-03-2022</t>
  </si>
  <si>
    <t>25-03-2022 - 01-04-2022</t>
  </si>
  <si>
    <t>01-04-2022 - 08-04-2022</t>
  </si>
  <si>
    <t>08-04-2022 - 15-04-2022</t>
  </si>
  <si>
    <t>15-04-2022 - 22-04-2022</t>
  </si>
  <si>
    <t>Pasen 2022</t>
  </si>
  <si>
    <t>22-04-2022 - 29-04-2022</t>
  </si>
  <si>
    <t>29-04-2022 - 06-05-2022</t>
  </si>
  <si>
    <t>Meivakantie 2022</t>
  </si>
  <si>
    <t>06-05-2022 - 13-05-2022</t>
  </si>
  <si>
    <t>13-05-2022 - 20-05-2022</t>
  </si>
  <si>
    <t>20-05-2022 - 23-05-2022</t>
  </si>
  <si>
    <t>23-05-2022 - 30-05-2022</t>
  </si>
  <si>
    <t>Hemelvaart 2022</t>
  </si>
  <si>
    <t>30-05-2022 - 03-06-2022</t>
  </si>
  <si>
    <t>03-06-2022 - 10-06-2022</t>
  </si>
  <si>
    <t>Pinksteren 2022</t>
  </si>
  <si>
    <t>10-06-2022 - 17-06-2022</t>
  </si>
  <si>
    <t>17-06-2022 - 24-06-2022</t>
  </si>
  <si>
    <t>24-06-2022 - 01-07-2022</t>
  </si>
  <si>
    <t>01-07-2022 - 08-07-2022</t>
  </si>
  <si>
    <t>Zomervakantie</t>
  </si>
  <si>
    <t>08-07-2022 - 15-07-2022</t>
  </si>
  <si>
    <t>15-07-2022 - 22-07-2022</t>
  </si>
  <si>
    <t>22-07-2022 - 29-07-2022</t>
  </si>
  <si>
    <t>29-07-2022 - 05-08-2022</t>
  </si>
  <si>
    <t>05-08-2022 - 12-08-2022</t>
  </si>
  <si>
    <t>12-08-2022 - 19-08-2022</t>
  </si>
  <si>
    <t>19-08-2022 - 26-08-2022</t>
  </si>
  <si>
    <t>26-08-2022 - 02-09-2022</t>
  </si>
  <si>
    <t>02-09-2022 - 09-09-2022</t>
  </si>
  <si>
    <t>09-09-2022 - 16-09-2022</t>
  </si>
  <si>
    <t>16-09-2022 - 23-09-2022</t>
  </si>
  <si>
    <t>23-09-2022 - 30-09-2022</t>
  </si>
  <si>
    <t>30-09-2022 - 07-10-2022</t>
  </si>
  <si>
    <t>07-10-2022 - 14-10-2022</t>
  </si>
  <si>
    <t>14-10-2022 - 21-10-2022</t>
  </si>
  <si>
    <t>Herfstvakantie</t>
  </si>
  <si>
    <t>21-10-2022 - 28-10-2022</t>
  </si>
  <si>
    <t>28-10-2022 - 04-11-2022</t>
  </si>
  <si>
    <t>04-11-2022 - 11-11-2022</t>
  </si>
  <si>
    <t>11-11-2022 - 18-11-2022</t>
  </si>
  <si>
    <t>18-11-2022 - 25-11-2022</t>
  </si>
  <si>
    <t>25-11-2022 - 02-12-2022</t>
  </si>
  <si>
    <t>02-12-2022 - 09-12-2022</t>
  </si>
  <si>
    <t>09-12-2022 - 16-12-2022</t>
  </si>
  <si>
    <t>16-12-2022 - 23-12-2022</t>
  </si>
  <si>
    <t>23-12-2022 - 30-12-2022</t>
  </si>
  <si>
    <t>Kerstvakantie</t>
  </si>
  <si>
    <t>30-12-2022 - 06-01-2023</t>
  </si>
  <si>
    <t>HML</t>
  </si>
  <si>
    <t>M</t>
  </si>
  <si>
    <t>L</t>
  </si>
  <si>
    <t>H</t>
  </si>
  <si>
    <t>weekdag</t>
  </si>
  <si>
    <t>midweekdag</t>
  </si>
  <si>
    <t>weekenddag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</si>
</sst>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1B4D5"/>
        <bgColor rgb="FF000000"/>
      </patternFill>
    </fill>
  </fills>
  <borders count="2">
    <border>
      <left/>
      <right/>
      <top/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left"/>
    </xf>
    <xf numFmtId="0" fontId="0" fillId="0" borderId="0" xfId="0" applyAlignment="1">
      <alignment horizontal="left"/>
    </xf>
    <xf numFmtId="1" fontId="0" fillId="0" borderId="0" xfId="0" applyNumberFormat="1"/>
    <xf numFmtId="1" fontId="0" fillId="0" borderId="0" xfId="0" applyNumberFormat="1" applyAlignment="1">
      <alignment horizontal="left"/>
    </xf>
    <xf numFmtId="0" fontId="1" fillId="2" borderId="0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56"/>
  <sheetViews>
    <sheetView tabSelected="1" workbookViewId="0">
      <pane ySplit="1" topLeftCell="A2" activePane="bottomLeft" state="frozen"/>
      <selection pane="bottomLeft" activeCell="O19" sqref="O19"/>
    </sheetView>
  </sheetViews>
  <sheetFormatPr defaultRowHeight="14.4" x14ac:dyDescent="0.3"/>
  <cols>
    <col min="1" max="1" width="28.109375" bestFit="1" customWidth="1"/>
    <col min="2" max="2" width="11.6640625" bestFit="1" customWidth="1"/>
    <col min="3" max="4" width="15.33203125" bestFit="1" customWidth="1"/>
    <col min="5" max="5" width="21.109375" bestFit="1" customWidth="1"/>
  </cols>
  <sheetData>
    <row r="1" spans="1:20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5" t="s">
        <v>69</v>
      </c>
      <c r="G1" s="5" t="s">
        <v>73</v>
      </c>
      <c r="H1" s="5" t="s">
        <v>74</v>
      </c>
      <c r="I1" s="5" t="s">
        <v>75</v>
      </c>
    </row>
    <row r="2" spans="1:20" x14ac:dyDescent="0.3">
      <c r="A2" s="2" t="s">
        <v>5</v>
      </c>
      <c r="B2" s="4">
        <v>375</v>
      </c>
      <c r="C2" s="4">
        <v>225</v>
      </c>
      <c r="D2" s="4">
        <v>200</v>
      </c>
      <c r="E2" s="2" t="s">
        <v>6</v>
      </c>
      <c r="F2" t="s">
        <v>70</v>
      </c>
      <c r="G2" s="3">
        <f>B2/7</f>
        <v>53.571428571428569</v>
      </c>
      <c r="H2" s="3">
        <f>C2/4</f>
        <v>56.25</v>
      </c>
      <c r="I2" s="3">
        <f>D2/3</f>
        <v>66.666666666666671</v>
      </c>
      <c r="J2" s="2"/>
      <c r="K2" s="2"/>
      <c r="L2" s="2"/>
      <c r="N2" s="2"/>
      <c r="O2" s="2"/>
      <c r="P2" s="2"/>
      <c r="R2" s="3"/>
      <c r="S2" s="3"/>
      <c r="T2" s="3"/>
    </row>
    <row r="3" spans="1:20" x14ac:dyDescent="0.3">
      <c r="A3" s="2" t="s">
        <v>7</v>
      </c>
      <c r="B3" s="4">
        <v>325</v>
      </c>
      <c r="C3" s="4">
        <v>200</v>
      </c>
      <c r="D3" s="4">
        <v>175</v>
      </c>
      <c r="E3" s="2"/>
      <c r="F3" t="s">
        <v>71</v>
      </c>
      <c r="G3" s="3">
        <f t="shared" ref="G3:G56" si="0">B3/7</f>
        <v>46.428571428571431</v>
      </c>
      <c r="H3" s="3">
        <f t="shared" ref="H3:H56" si="1">C3/4</f>
        <v>50</v>
      </c>
      <c r="I3" s="3">
        <f t="shared" ref="I3:I56" si="2">D3/3</f>
        <v>58.333333333333336</v>
      </c>
      <c r="J3" s="2"/>
      <c r="K3" s="2"/>
      <c r="L3" s="2"/>
      <c r="N3" s="2"/>
      <c r="O3" s="2"/>
      <c r="P3" s="2"/>
      <c r="R3" s="3"/>
      <c r="S3" s="3"/>
      <c r="T3" s="3"/>
    </row>
    <row r="4" spans="1:20" x14ac:dyDescent="0.3">
      <c r="A4" s="2" t="s">
        <v>8</v>
      </c>
      <c r="B4" s="4">
        <v>325</v>
      </c>
      <c r="C4" s="4">
        <v>200</v>
      </c>
      <c r="D4" s="4">
        <v>175</v>
      </c>
      <c r="E4" s="2"/>
      <c r="F4" t="s">
        <v>71</v>
      </c>
      <c r="G4" s="3">
        <f t="shared" si="0"/>
        <v>46.428571428571431</v>
      </c>
      <c r="H4" s="3">
        <f t="shared" si="1"/>
        <v>50</v>
      </c>
      <c r="I4" s="3">
        <f t="shared" si="2"/>
        <v>58.333333333333336</v>
      </c>
      <c r="J4" s="2"/>
      <c r="K4" s="2"/>
      <c r="L4" s="2"/>
      <c r="N4" s="2"/>
      <c r="O4" s="2"/>
      <c r="P4" s="2"/>
      <c r="R4" s="3"/>
      <c r="S4" s="3"/>
      <c r="T4" s="3"/>
    </row>
    <row r="5" spans="1:20" x14ac:dyDescent="0.3">
      <c r="A5" s="2" t="s">
        <v>9</v>
      </c>
      <c r="B5" s="4">
        <v>325</v>
      </c>
      <c r="C5" s="4">
        <v>200</v>
      </c>
      <c r="D5" s="4">
        <v>175</v>
      </c>
      <c r="E5" s="2"/>
      <c r="F5" t="s">
        <v>71</v>
      </c>
      <c r="G5" s="3">
        <f t="shared" si="0"/>
        <v>46.428571428571431</v>
      </c>
      <c r="H5" s="3">
        <f t="shared" si="1"/>
        <v>50</v>
      </c>
      <c r="I5" s="3">
        <f t="shared" si="2"/>
        <v>58.333333333333336</v>
      </c>
      <c r="J5" s="2"/>
      <c r="K5" s="2"/>
      <c r="L5" s="2"/>
      <c r="N5" s="2"/>
      <c r="O5" s="2"/>
      <c r="P5" s="2"/>
      <c r="R5" s="3"/>
      <c r="S5" s="3"/>
      <c r="T5" s="3"/>
    </row>
    <row r="6" spans="1:20" x14ac:dyDescent="0.3">
      <c r="A6" s="2" t="s">
        <v>10</v>
      </c>
      <c r="B6" s="4">
        <v>325</v>
      </c>
      <c r="C6" s="4">
        <v>200</v>
      </c>
      <c r="D6" s="4">
        <v>175</v>
      </c>
      <c r="E6" s="2"/>
      <c r="F6" t="s">
        <v>71</v>
      </c>
      <c r="G6" s="3">
        <f t="shared" si="0"/>
        <v>46.428571428571431</v>
      </c>
      <c r="H6" s="3">
        <f t="shared" si="1"/>
        <v>50</v>
      </c>
      <c r="I6" s="3">
        <f t="shared" si="2"/>
        <v>58.333333333333336</v>
      </c>
      <c r="J6" s="2"/>
      <c r="K6" s="2"/>
      <c r="L6" s="2"/>
      <c r="N6" s="2"/>
      <c r="O6" s="2"/>
      <c r="P6" s="2"/>
      <c r="R6" s="3"/>
      <c r="S6" s="3"/>
      <c r="T6" s="3"/>
    </row>
    <row r="7" spans="1:20" x14ac:dyDescent="0.3">
      <c r="A7" s="2" t="s">
        <v>11</v>
      </c>
      <c r="B7" s="4">
        <v>325</v>
      </c>
      <c r="C7" s="4">
        <v>200</v>
      </c>
      <c r="D7" s="4">
        <v>175</v>
      </c>
      <c r="E7" s="2"/>
      <c r="F7" t="s">
        <v>71</v>
      </c>
      <c r="G7" s="3">
        <f t="shared" si="0"/>
        <v>46.428571428571431</v>
      </c>
      <c r="H7" s="3">
        <f t="shared" si="1"/>
        <v>50</v>
      </c>
      <c r="I7" s="3">
        <f t="shared" si="2"/>
        <v>58.333333333333336</v>
      </c>
      <c r="J7" s="2"/>
      <c r="K7" s="2"/>
      <c r="L7" s="2"/>
      <c r="N7" s="2"/>
      <c r="O7" s="2"/>
      <c r="P7" s="2"/>
      <c r="R7" s="3"/>
      <c r="S7" s="3"/>
      <c r="T7" s="3"/>
    </row>
    <row r="8" spans="1:20" x14ac:dyDescent="0.3">
      <c r="A8" s="2" t="s">
        <v>12</v>
      </c>
      <c r="B8" s="4">
        <v>325</v>
      </c>
      <c r="C8" s="4">
        <v>200</v>
      </c>
      <c r="D8" s="4">
        <v>175</v>
      </c>
      <c r="E8" s="2"/>
      <c r="F8" t="s">
        <v>71</v>
      </c>
      <c r="G8" s="3">
        <f t="shared" si="0"/>
        <v>46.428571428571431</v>
      </c>
      <c r="H8" s="3">
        <f t="shared" si="1"/>
        <v>50</v>
      </c>
      <c r="I8" s="3">
        <f t="shared" si="2"/>
        <v>58.333333333333336</v>
      </c>
      <c r="J8" s="2"/>
      <c r="K8" s="2"/>
      <c r="L8" s="2"/>
      <c r="N8" s="2"/>
      <c r="O8" s="2"/>
      <c r="P8" s="2"/>
      <c r="R8" s="3"/>
      <c r="S8" s="3"/>
      <c r="T8" s="3"/>
    </row>
    <row r="9" spans="1:20" x14ac:dyDescent="0.3">
      <c r="A9" s="2" t="s">
        <v>13</v>
      </c>
      <c r="B9" s="4">
        <v>325</v>
      </c>
      <c r="C9" s="4">
        <v>200</v>
      </c>
      <c r="D9" s="4">
        <v>175</v>
      </c>
      <c r="E9" s="2"/>
      <c r="F9" t="s">
        <v>71</v>
      </c>
      <c r="G9" s="3">
        <f t="shared" si="0"/>
        <v>46.428571428571431</v>
      </c>
      <c r="H9" s="3">
        <f t="shared" si="1"/>
        <v>50</v>
      </c>
      <c r="I9" s="3">
        <f t="shared" si="2"/>
        <v>58.333333333333336</v>
      </c>
      <c r="J9" s="2"/>
      <c r="K9" s="2"/>
      <c r="L9" s="2"/>
      <c r="N9" s="2"/>
      <c r="O9" s="2"/>
      <c r="P9" s="2"/>
      <c r="R9" s="3"/>
      <c r="S9" s="3"/>
      <c r="T9" s="3"/>
    </row>
    <row r="10" spans="1:20" x14ac:dyDescent="0.3">
      <c r="A10" s="2" t="s">
        <v>14</v>
      </c>
      <c r="B10" s="4">
        <v>375</v>
      </c>
      <c r="C10" s="4">
        <v>225</v>
      </c>
      <c r="D10" s="4">
        <v>200</v>
      </c>
      <c r="E10" s="2" t="s">
        <v>15</v>
      </c>
      <c r="F10" t="s">
        <v>70</v>
      </c>
      <c r="G10" s="3">
        <f t="shared" si="0"/>
        <v>53.571428571428569</v>
      </c>
      <c r="H10" s="3">
        <f t="shared" si="1"/>
        <v>56.25</v>
      </c>
      <c r="I10" s="3">
        <f t="shared" si="2"/>
        <v>66.666666666666671</v>
      </c>
      <c r="J10" s="2"/>
      <c r="K10" s="2"/>
      <c r="L10" s="2"/>
      <c r="N10" s="2"/>
      <c r="O10" s="2"/>
      <c r="P10" s="2"/>
      <c r="R10" s="3"/>
      <c r="S10" s="3"/>
      <c r="T10" s="3"/>
    </row>
    <row r="11" spans="1:20" x14ac:dyDescent="0.3">
      <c r="A11" s="2" t="s">
        <v>16</v>
      </c>
      <c r="B11" s="4">
        <v>375</v>
      </c>
      <c r="C11" s="4">
        <v>225</v>
      </c>
      <c r="D11" s="4">
        <v>200</v>
      </c>
      <c r="E11" s="2" t="s">
        <v>15</v>
      </c>
      <c r="F11" t="s">
        <v>70</v>
      </c>
      <c r="G11" s="3">
        <f t="shared" si="0"/>
        <v>53.571428571428569</v>
      </c>
      <c r="H11" s="3">
        <f t="shared" si="1"/>
        <v>56.25</v>
      </c>
      <c r="I11" s="3">
        <f t="shared" si="2"/>
        <v>66.666666666666671</v>
      </c>
      <c r="J11" s="2"/>
      <c r="K11" s="2"/>
      <c r="L11" s="2"/>
      <c r="N11" s="2"/>
      <c r="O11" s="2"/>
      <c r="P11" s="2"/>
      <c r="R11" s="3"/>
      <c r="S11" s="3"/>
      <c r="T11" s="3"/>
    </row>
    <row r="12" spans="1:20" x14ac:dyDescent="0.3">
      <c r="A12" s="2" t="s">
        <v>17</v>
      </c>
      <c r="B12" s="4">
        <v>325</v>
      </c>
      <c r="C12" s="4">
        <v>200</v>
      </c>
      <c r="D12" s="4">
        <v>175</v>
      </c>
      <c r="E12" s="2"/>
      <c r="F12" t="s">
        <v>71</v>
      </c>
      <c r="G12" s="3">
        <f t="shared" si="0"/>
        <v>46.428571428571431</v>
      </c>
      <c r="H12" s="3">
        <f t="shared" si="1"/>
        <v>50</v>
      </c>
      <c r="I12" s="3">
        <f t="shared" si="2"/>
        <v>58.333333333333336</v>
      </c>
      <c r="J12" s="2"/>
      <c r="K12" s="2"/>
      <c r="L12" s="2"/>
      <c r="N12" s="2"/>
      <c r="O12" s="2"/>
      <c r="P12" s="2"/>
      <c r="R12" s="3"/>
      <c r="S12" s="3"/>
      <c r="T12" s="3"/>
    </row>
    <row r="13" spans="1:20" x14ac:dyDescent="0.3">
      <c r="A13" s="2" t="s">
        <v>18</v>
      </c>
      <c r="B13" s="4">
        <v>325</v>
      </c>
      <c r="C13" s="4">
        <v>200</v>
      </c>
      <c r="D13" s="4">
        <v>175</v>
      </c>
      <c r="E13" s="2"/>
      <c r="F13" t="s">
        <v>71</v>
      </c>
      <c r="G13" s="3">
        <f t="shared" si="0"/>
        <v>46.428571428571431</v>
      </c>
      <c r="H13" s="3">
        <f t="shared" si="1"/>
        <v>50</v>
      </c>
      <c r="I13" s="3">
        <f t="shared" si="2"/>
        <v>58.333333333333336</v>
      </c>
      <c r="J13" s="2"/>
      <c r="K13" s="2"/>
      <c r="L13" s="2"/>
      <c r="N13" s="2"/>
      <c r="O13" s="2"/>
      <c r="P13" s="2"/>
      <c r="R13" s="3"/>
      <c r="S13" s="3"/>
      <c r="T13" s="3"/>
    </row>
    <row r="14" spans="1:20" x14ac:dyDescent="0.3">
      <c r="A14" s="2" t="s">
        <v>19</v>
      </c>
      <c r="B14" s="4">
        <v>325</v>
      </c>
      <c r="C14" s="4">
        <v>200</v>
      </c>
      <c r="D14" s="4">
        <v>175</v>
      </c>
      <c r="E14" s="2"/>
      <c r="F14" t="s">
        <v>71</v>
      </c>
      <c r="G14" s="3">
        <f t="shared" si="0"/>
        <v>46.428571428571431</v>
      </c>
      <c r="H14" s="3">
        <f t="shared" si="1"/>
        <v>50</v>
      </c>
      <c r="I14" s="3">
        <f t="shared" si="2"/>
        <v>58.333333333333336</v>
      </c>
      <c r="J14" s="2"/>
      <c r="K14" s="2"/>
      <c r="L14" s="2"/>
      <c r="N14" s="2"/>
      <c r="O14" s="2"/>
      <c r="P14" s="2"/>
      <c r="R14" s="3"/>
      <c r="S14" s="3"/>
      <c r="T14" s="3"/>
    </row>
    <row r="15" spans="1:20" x14ac:dyDescent="0.3">
      <c r="A15" s="2" t="s">
        <v>20</v>
      </c>
      <c r="B15" s="4">
        <v>325</v>
      </c>
      <c r="C15" s="4">
        <v>200</v>
      </c>
      <c r="D15" s="4">
        <v>175</v>
      </c>
      <c r="E15" s="2"/>
      <c r="F15" t="s">
        <v>71</v>
      </c>
      <c r="G15" s="3">
        <f t="shared" si="0"/>
        <v>46.428571428571431</v>
      </c>
      <c r="H15" s="3">
        <f t="shared" si="1"/>
        <v>50</v>
      </c>
      <c r="I15" s="3">
        <f t="shared" si="2"/>
        <v>58.333333333333336</v>
      </c>
      <c r="J15" s="2"/>
      <c r="K15" s="2"/>
      <c r="L15" s="2"/>
      <c r="N15" s="2"/>
      <c r="O15" s="2"/>
      <c r="P15" s="2"/>
      <c r="R15" s="3"/>
      <c r="S15" s="3"/>
      <c r="T15" s="3"/>
    </row>
    <row r="16" spans="1:20" x14ac:dyDescent="0.3">
      <c r="A16" s="2" t="s">
        <v>21</v>
      </c>
      <c r="B16" s="4">
        <v>325</v>
      </c>
      <c r="C16" s="4">
        <v>200</v>
      </c>
      <c r="D16" s="4">
        <v>175</v>
      </c>
      <c r="E16" s="2"/>
      <c r="F16" t="s">
        <v>71</v>
      </c>
      <c r="G16" s="3">
        <f t="shared" si="0"/>
        <v>46.428571428571431</v>
      </c>
      <c r="H16" s="3">
        <f t="shared" si="1"/>
        <v>50</v>
      </c>
      <c r="I16" s="3">
        <f t="shared" si="2"/>
        <v>58.333333333333336</v>
      </c>
      <c r="J16" s="2"/>
      <c r="K16" s="2"/>
      <c r="L16" s="2"/>
      <c r="N16" s="2"/>
      <c r="O16" s="2"/>
      <c r="P16" s="2"/>
      <c r="R16" s="3"/>
      <c r="S16" s="3"/>
      <c r="T16" s="3"/>
    </row>
    <row r="17" spans="1:20" x14ac:dyDescent="0.3">
      <c r="A17" s="2" t="s">
        <v>22</v>
      </c>
      <c r="B17" s="4">
        <v>325</v>
      </c>
      <c r="C17" s="4">
        <v>200</v>
      </c>
      <c r="D17" s="4">
        <v>175</v>
      </c>
      <c r="E17" s="2"/>
      <c r="F17" t="s">
        <v>71</v>
      </c>
      <c r="G17" s="3">
        <f t="shared" si="0"/>
        <v>46.428571428571431</v>
      </c>
      <c r="H17" s="3">
        <f t="shared" si="1"/>
        <v>50</v>
      </c>
      <c r="I17" s="3">
        <f t="shared" si="2"/>
        <v>58.333333333333336</v>
      </c>
      <c r="J17" s="2"/>
      <c r="K17" s="2"/>
      <c r="L17" s="2"/>
      <c r="N17" s="2"/>
      <c r="O17" s="2"/>
      <c r="P17" s="2"/>
      <c r="R17" s="3"/>
      <c r="S17" s="3"/>
      <c r="T17" s="3"/>
    </row>
    <row r="18" spans="1:20" x14ac:dyDescent="0.3">
      <c r="A18" s="2" t="s">
        <v>23</v>
      </c>
      <c r="B18" s="4">
        <v>375</v>
      </c>
      <c r="C18" s="4">
        <v>225</v>
      </c>
      <c r="D18" s="4">
        <v>200</v>
      </c>
      <c r="E18" s="2" t="s">
        <v>24</v>
      </c>
      <c r="F18" t="s">
        <v>70</v>
      </c>
      <c r="G18" s="3">
        <f t="shared" si="0"/>
        <v>53.571428571428569</v>
      </c>
      <c r="H18" s="3">
        <f t="shared" si="1"/>
        <v>56.25</v>
      </c>
      <c r="I18" s="3">
        <f t="shared" si="2"/>
        <v>66.666666666666671</v>
      </c>
      <c r="J18" s="2"/>
      <c r="K18" s="2"/>
      <c r="L18" s="2"/>
      <c r="N18" s="2"/>
      <c r="O18" s="2"/>
      <c r="P18" s="2"/>
      <c r="R18" s="3"/>
      <c r="S18" s="3"/>
      <c r="T18" s="3"/>
    </row>
    <row r="19" spans="1:20" x14ac:dyDescent="0.3">
      <c r="A19" s="2" t="s">
        <v>25</v>
      </c>
      <c r="B19" s="4">
        <v>375</v>
      </c>
      <c r="C19" s="4">
        <v>225</v>
      </c>
      <c r="D19" s="4">
        <v>200</v>
      </c>
      <c r="E19" s="2"/>
      <c r="F19" t="s">
        <v>70</v>
      </c>
      <c r="G19" s="3">
        <f t="shared" si="0"/>
        <v>53.571428571428569</v>
      </c>
      <c r="H19" s="3">
        <f t="shared" si="1"/>
        <v>56.25</v>
      </c>
      <c r="I19" s="3">
        <f t="shared" si="2"/>
        <v>66.666666666666671</v>
      </c>
      <c r="J19" s="2"/>
      <c r="K19" s="2"/>
      <c r="L19" s="2"/>
      <c r="N19" s="2"/>
      <c r="O19" s="2"/>
      <c r="P19" s="2"/>
      <c r="R19" s="3"/>
      <c r="S19" s="3"/>
      <c r="T19" s="3"/>
    </row>
    <row r="20" spans="1:20" x14ac:dyDescent="0.3">
      <c r="A20" s="2" t="s">
        <v>26</v>
      </c>
      <c r="B20" s="4">
        <v>375</v>
      </c>
      <c r="C20" s="4">
        <v>225</v>
      </c>
      <c r="D20" s="4">
        <v>200</v>
      </c>
      <c r="E20" s="2" t="s">
        <v>27</v>
      </c>
      <c r="F20" t="s">
        <v>70</v>
      </c>
      <c r="G20" s="3">
        <f t="shared" si="0"/>
        <v>53.571428571428569</v>
      </c>
      <c r="H20" s="3">
        <f t="shared" si="1"/>
        <v>56.25</v>
      </c>
      <c r="I20" s="3">
        <f t="shared" si="2"/>
        <v>66.666666666666671</v>
      </c>
      <c r="J20" s="2"/>
      <c r="K20" s="2"/>
      <c r="L20" s="2"/>
      <c r="N20" s="2"/>
      <c r="O20" s="2"/>
      <c r="P20" s="2"/>
      <c r="R20" s="3"/>
      <c r="S20" s="3"/>
      <c r="T20" s="3"/>
    </row>
    <row r="21" spans="1:20" x14ac:dyDescent="0.3">
      <c r="A21" s="2" t="s">
        <v>28</v>
      </c>
      <c r="B21" s="4">
        <v>375</v>
      </c>
      <c r="C21" s="4">
        <v>225</v>
      </c>
      <c r="D21" s="4">
        <v>200</v>
      </c>
      <c r="E21" s="2"/>
      <c r="F21" t="s">
        <v>70</v>
      </c>
      <c r="G21" s="3">
        <f t="shared" si="0"/>
        <v>53.571428571428569</v>
      </c>
      <c r="H21" s="3">
        <f t="shared" si="1"/>
        <v>56.25</v>
      </c>
      <c r="I21" s="3">
        <f t="shared" si="2"/>
        <v>66.666666666666671</v>
      </c>
      <c r="J21" s="2"/>
      <c r="K21" s="2"/>
      <c r="L21" s="2"/>
      <c r="N21" s="2"/>
      <c r="O21" s="2"/>
      <c r="P21" s="2"/>
      <c r="R21" s="3"/>
      <c r="S21" s="3"/>
      <c r="T21" s="3"/>
    </row>
    <row r="22" spans="1:20" x14ac:dyDescent="0.3">
      <c r="A22" s="2" t="s">
        <v>29</v>
      </c>
      <c r="B22" s="4">
        <v>375</v>
      </c>
      <c r="C22" s="4">
        <v>225</v>
      </c>
      <c r="D22" s="4">
        <v>200</v>
      </c>
      <c r="E22" s="2"/>
      <c r="F22" t="s">
        <v>70</v>
      </c>
      <c r="G22" s="3">
        <f t="shared" si="0"/>
        <v>53.571428571428569</v>
      </c>
      <c r="H22" s="3">
        <f t="shared" si="1"/>
        <v>56.25</v>
      </c>
      <c r="I22" s="3">
        <f t="shared" si="2"/>
        <v>66.666666666666671</v>
      </c>
      <c r="J22" s="2"/>
      <c r="K22" s="2"/>
      <c r="L22" s="2"/>
      <c r="N22" s="2"/>
      <c r="O22" s="2"/>
      <c r="P22" s="2"/>
      <c r="R22" s="3"/>
      <c r="S22" s="3"/>
      <c r="T22" s="3"/>
    </row>
    <row r="23" spans="1:20" x14ac:dyDescent="0.3">
      <c r="A23" s="2" t="s">
        <v>30</v>
      </c>
      <c r="B23" s="4">
        <v>375</v>
      </c>
      <c r="C23" s="4">
        <v>225</v>
      </c>
      <c r="D23" s="4">
        <v>200</v>
      </c>
      <c r="E23" s="2"/>
      <c r="F23" t="s">
        <v>70</v>
      </c>
      <c r="G23" s="3">
        <f t="shared" si="0"/>
        <v>53.571428571428569</v>
      </c>
      <c r="H23" s="3">
        <f t="shared" si="1"/>
        <v>56.25</v>
      </c>
      <c r="I23" s="3">
        <f t="shared" si="2"/>
        <v>66.666666666666671</v>
      </c>
      <c r="J23" s="2"/>
      <c r="K23" s="2"/>
      <c r="L23" s="2"/>
      <c r="N23" s="2"/>
      <c r="O23" s="2"/>
      <c r="P23" s="2"/>
      <c r="R23" s="3"/>
      <c r="S23" s="3"/>
      <c r="T23" s="3"/>
    </row>
    <row r="24" spans="1:20" x14ac:dyDescent="0.3">
      <c r="A24" s="2" t="s">
        <v>31</v>
      </c>
      <c r="B24" s="4">
        <v>375</v>
      </c>
      <c r="C24" s="4">
        <v>225</v>
      </c>
      <c r="D24" s="4">
        <v>200</v>
      </c>
      <c r="E24" s="2" t="s">
        <v>32</v>
      </c>
      <c r="F24" t="s">
        <v>70</v>
      </c>
      <c r="G24" s="3">
        <f t="shared" si="0"/>
        <v>53.571428571428569</v>
      </c>
      <c r="H24" s="3">
        <f t="shared" si="1"/>
        <v>56.25</v>
      </c>
      <c r="I24" s="3">
        <f t="shared" si="2"/>
        <v>66.666666666666671</v>
      </c>
      <c r="J24" s="2"/>
      <c r="K24" s="2"/>
      <c r="L24" s="2"/>
      <c r="N24" s="2"/>
      <c r="O24" s="2"/>
      <c r="P24" s="2"/>
      <c r="R24" s="3"/>
      <c r="S24" s="3"/>
      <c r="T24" s="3"/>
    </row>
    <row r="25" spans="1:20" x14ac:dyDescent="0.3">
      <c r="A25" s="2" t="s">
        <v>33</v>
      </c>
      <c r="B25" s="4">
        <v>375</v>
      </c>
      <c r="C25" s="4">
        <v>225</v>
      </c>
      <c r="D25" s="4">
        <v>200</v>
      </c>
      <c r="E25" s="2"/>
      <c r="F25" t="s">
        <v>70</v>
      </c>
      <c r="G25" s="3">
        <f t="shared" si="0"/>
        <v>53.571428571428569</v>
      </c>
      <c r="H25" s="3">
        <f t="shared" si="1"/>
        <v>56.25</v>
      </c>
      <c r="I25" s="3">
        <f t="shared" si="2"/>
        <v>66.666666666666671</v>
      </c>
      <c r="J25" s="2"/>
      <c r="K25" s="2"/>
      <c r="L25" s="2"/>
      <c r="N25" s="2"/>
      <c r="O25" s="2"/>
      <c r="P25" s="2"/>
      <c r="R25" s="3"/>
      <c r="S25" s="3"/>
      <c r="T25" s="3"/>
    </row>
    <row r="26" spans="1:20" x14ac:dyDescent="0.3">
      <c r="A26" s="2" t="s">
        <v>34</v>
      </c>
      <c r="B26" s="4">
        <v>375</v>
      </c>
      <c r="C26" s="4">
        <v>225</v>
      </c>
      <c r="D26" s="4">
        <v>200</v>
      </c>
      <c r="E26" s="2" t="s">
        <v>35</v>
      </c>
      <c r="F26" t="s">
        <v>70</v>
      </c>
      <c r="G26" s="3">
        <f t="shared" si="0"/>
        <v>53.571428571428569</v>
      </c>
      <c r="H26" s="3">
        <f t="shared" si="1"/>
        <v>56.25</v>
      </c>
      <c r="I26" s="3">
        <f t="shared" si="2"/>
        <v>66.666666666666671</v>
      </c>
      <c r="J26" s="2"/>
      <c r="K26" s="2"/>
      <c r="L26" s="2"/>
      <c r="N26" s="2"/>
      <c r="O26" s="2"/>
      <c r="P26" s="2"/>
      <c r="R26" s="3"/>
      <c r="S26" s="3"/>
      <c r="T26" s="3"/>
    </row>
    <row r="27" spans="1:20" x14ac:dyDescent="0.3">
      <c r="A27" s="2" t="s">
        <v>36</v>
      </c>
      <c r="B27" s="4">
        <v>375</v>
      </c>
      <c r="C27" s="4">
        <v>225</v>
      </c>
      <c r="D27" s="4">
        <v>200</v>
      </c>
      <c r="E27" s="2"/>
      <c r="F27" t="s">
        <v>70</v>
      </c>
      <c r="G27" s="3">
        <f t="shared" si="0"/>
        <v>53.571428571428569</v>
      </c>
      <c r="H27" s="3">
        <f t="shared" si="1"/>
        <v>56.25</v>
      </c>
      <c r="I27" s="3">
        <f t="shared" si="2"/>
        <v>66.666666666666671</v>
      </c>
      <c r="J27" s="2"/>
      <c r="K27" s="2"/>
      <c r="L27" s="2"/>
      <c r="N27" s="2"/>
      <c r="O27" s="2"/>
      <c r="P27" s="2"/>
      <c r="R27" s="3"/>
      <c r="S27" s="3"/>
      <c r="T27" s="3"/>
    </row>
    <row r="28" spans="1:20" x14ac:dyDescent="0.3">
      <c r="A28" s="2" t="s">
        <v>37</v>
      </c>
      <c r="B28" s="4">
        <v>375</v>
      </c>
      <c r="C28" s="4">
        <v>225</v>
      </c>
      <c r="D28" s="4">
        <v>200</v>
      </c>
      <c r="E28" s="2"/>
      <c r="F28" t="s">
        <v>70</v>
      </c>
      <c r="G28" s="3">
        <f t="shared" si="0"/>
        <v>53.571428571428569</v>
      </c>
      <c r="H28" s="3">
        <f t="shared" si="1"/>
        <v>56.25</v>
      </c>
      <c r="I28" s="3">
        <f t="shared" si="2"/>
        <v>66.666666666666671</v>
      </c>
      <c r="J28" s="2"/>
      <c r="K28" s="2"/>
      <c r="L28" s="2"/>
      <c r="N28" s="2"/>
      <c r="O28" s="2"/>
      <c r="P28" s="2"/>
      <c r="R28" s="3"/>
      <c r="S28" s="3"/>
      <c r="T28" s="3"/>
    </row>
    <row r="29" spans="1:20" x14ac:dyDescent="0.3">
      <c r="A29" s="2" t="s">
        <v>38</v>
      </c>
      <c r="B29" s="4">
        <v>375</v>
      </c>
      <c r="C29" s="4">
        <v>225</v>
      </c>
      <c r="D29" s="4">
        <v>200</v>
      </c>
      <c r="E29" s="2"/>
      <c r="F29" t="s">
        <v>70</v>
      </c>
      <c r="G29" s="3">
        <f t="shared" si="0"/>
        <v>53.571428571428569</v>
      </c>
      <c r="H29" s="3">
        <f t="shared" si="1"/>
        <v>56.25</v>
      </c>
      <c r="I29" s="3">
        <f t="shared" si="2"/>
        <v>66.666666666666671</v>
      </c>
      <c r="J29" s="2"/>
      <c r="K29" s="2"/>
      <c r="L29" s="2"/>
      <c r="N29" s="2"/>
      <c r="O29" s="2"/>
      <c r="P29" s="2"/>
      <c r="R29" s="3"/>
      <c r="S29" s="3"/>
      <c r="T29" s="3"/>
    </row>
    <row r="30" spans="1:20" x14ac:dyDescent="0.3">
      <c r="A30" s="2" t="s">
        <v>39</v>
      </c>
      <c r="B30" s="4">
        <v>700</v>
      </c>
      <c r="C30" s="4">
        <v>400</v>
      </c>
      <c r="D30" s="4">
        <v>325</v>
      </c>
      <c r="E30" s="2" t="s">
        <v>40</v>
      </c>
      <c r="F30" t="s">
        <v>72</v>
      </c>
      <c r="G30" s="3">
        <f t="shared" si="0"/>
        <v>100</v>
      </c>
      <c r="H30" s="3">
        <f t="shared" si="1"/>
        <v>100</v>
      </c>
      <c r="I30" s="3">
        <f t="shared" si="2"/>
        <v>108.33333333333333</v>
      </c>
      <c r="J30" s="2"/>
      <c r="K30" s="2"/>
      <c r="L30" s="2"/>
      <c r="N30" s="2"/>
      <c r="O30" s="2"/>
      <c r="P30" s="2"/>
      <c r="R30" s="3"/>
      <c r="S30" s="3"/>
      <c r="T30" s="3"/>
    </row>
    <row r="31" spans="1:20" x14ac:dyDescent="0.3">
      <c r="A31" s="2" t="s">
        <v>41</v>
      </c>
      <c r="B31" s="4">
        <v>700</v>
      </c>
      <c r="C31" s="4">
        <v>400</v>
      </c>
      <c r="D31" s="4">
        <v>325</v>
      </c>
      <c r="E31" s="2" t="s">
        <v>40</v>
      </c>
      <c r="F31" t="s">
        <v>72</v>
      </c>
      <c r="G31" s="3">
        <f t="shared" si="0"/>
        <v>100</v>
      </c>
      <c r="H31" s="3">
        <f t="shared" si="1"/>
        <v>100</v>
      </c>
      <c r="I31" s="3">
        <f t="shared" si="2"/>
        <v>108.33333333333333</v>
      </c>
      <c r="J31" s="2"/>
      <c r="K31" s="2"/>
      <c r="L31" s="2"/>
      <c r="N31" s="2"/>
      <c r="O31" s="2"/>
      <c r="P31" s="2"/>
      <c r="R31" s="3"/>
      <c r="S31" s="3"/>
      <c r="T31" s="3"/>
    </row>
    <row r="32" spans="1:20" x14ac:dyDescent="0.3">
      <c r="A32" s="2" t="s">
        <v>42</v>
      </c>
      <c r="B32" s="4">
        <v>700</v>
      </c>
      <c r="C32" s="4">
        <v>400</v>
      </c>
      <c r="D32" s="4">
        <v>325</v>
      </c>
      <c r="E32" s="2" t="s">
        <v>40</v>
      </c>
      <c r="F32" t="s">
        <v>72</v>
      </c>
      <c r="G32" s="3">
        <f t="shared" si="0"/>
        <v>100</v>
      </c>
      <c r="H32" s="3">
        <f t="shared" si="1"/>
        <v>100</v>
      </c>
      <c r="I32" s="3">
        <f t="shared" si="2"/>
        <v>108.33333333333333</v>
      </c>
      <c r="J32" s="2"/>
      <c r="K32" s="2"/>
      <c r="L32" s="2"/>
      <c r="N32" s="2"/>
      <c r="O32" s="2"/>
      <c r="P32" s="2"/>
      <c r="R32" s="3"/>
      <c r="S32" s="3"/>
      <c r="T32" s="3"/>
    </row>
    <row r="33" spans="1:20" x14ac:dyDescent="0.3">
      <c r="A33" s="2" t="s">
        <v>43</v>
      </c>
      <c r="B33" s="4">
        <v>700</v>
      </c>
      <c r="C33" s="4">
        <v>400</v>
      </c>
      <c r="D33" s="4">
        <v>325</v>
      </c>
      <c r="E33" s="2" t="s">
        <v>40</v>
      </c>
      <c r="F33" t="s">
        <v>72</v>
      </c>
      <c r="G33" s="3">
        <f t="shared" si="0"/>
        <v>100</v>
      </c>
      <c r="H33" s="3">
        <f t="shared" si="1"/>
        <v>100</v>
      </c>
      <c r="I33" s="3">
        <f t="shared" si="2"/>
        <v>108.33333333333333</v>
      </c>
      <c r="J33" s="2"/>
      <c r="K33" s="2"/>
      <c r="L33" s="2"/>
      <c r="N33" s="2"/>
      <c r="O33" s="2"/>
      <c r="P33" s="2"/>
      <c r="R33" s="3"/>
      <c r="S33" s="3"/>
      <c r="T33" s="3"/>
    </row>
    <row r="34" spans="1:20" x14ac:dyDescent="0.3">
      <c r="A34" s="2" t="s">
        <v>44</v>
      </c>
      <c r="B34" s="4">
        <v>700</v>
      </c>
      <c r="C34" s="4">
        <v>400</v>
      </c>
      <c r="D34" s="4">
        <v>325</v>
      </c>
      <c r="E34" s="2" t="s">
        <v>40</v>
      </c>
      <c r="F34" t="s">
        <v>72</v>
      </c>
      <c r="G34" s="3">
        <f t="shared" si="0"/>
        <v>100</v>
      </c>
      <c r="H34" s="3">
        <f t="shared" si="1"/>
        <v>100</v>
      </c>
      <c r="I34" s="3">
        <f t="shared" si="2"/>
        <v>108.33333333333333</v>
      </c>
      <c r="J34" s="2"/>
      <c r="K34" s="2"/>
      <c r="L34" s="2"/>
      <c r="N34" s="2"/>
      <c r="O34" s="2"/>
      <c r="P34" s="2"/>
      <c r="R34" s="3"/>
      <c r="S34" s="3"/>
      <c r="T34" s="3"/>
    </row>
    <row r="35" spans="1:20" x14ac:dyDescent="0.3">
      <c r="A35" s="2" t="s">
        <v>45</v>
      </c>
      <c r="B35" s="4">
        <v>700</v>
      </c>
      <c r="C35" s="4">
        <v>400</v>
      </c>
      <c r="D35" s="4">
        <v>325</v>
      </c>
      <c r="E35" s="2" t="s">
        <v>40</v>
      </c>
      <c r="F35" t="s">
        <v>72</v>
      </c>
      <c r="G35" s="3">
        <f t="shared" si="0"/>
        <v>100</v>
      </c>
      <c r="H35" s="3">
        <f t="shared" si="1"/>
        <v>100</v>
      </c>
      <c r="I35" s="3">
        <f t="shared" si="2"/>
        <v>108.33333333333333</v>
      </c>
      <c r="J35" s="2"/>
      <c r="K35" s="2"/>
      <c r="L35" s="2"/>
      <c r="N35" s="2"/>
      <c r="O35" s="2"/>
      <c r="P35" s="2"/>
      <c r="R35" s="3"/>
      <c r="S35" s="3"/>
      <c r="T35" s="3"/>
    </row>
    <row r="36" spans="1:20" x14ac:dyDescent="0.3">
      <c r="A36" s="2" t="s">
        <v>46</v>
      </c>
      <c r="B36" s="4">
        <v>700</v>
      </c>
      <c r="C36" s="4">
        <v>400</v>
      </c>
      <c r="D36" s="4">
        <v>325</v>
      </c>
      <c r="E36" s="2" t="s">
        <v>40</v>
      </c>
      <c r="F36" t="s">
        <v>72</v>
      </c>
      <c r="G36" s="3">
        <f t="shared" si="0"/>
        <v>100</v>
      </c>
      <c r="H36" s="3">
        <f t="shared" si="1"/>
        <v>100</v>
      </c>
      <c r="I36" s="3">
        <f t="shared" si="2"/>
        <v>108.33333333333333</v>
      </c>
      <c r="J36" s="2"/>
      <c r="K36" s="2"/>
      <c r="L36" s="2"/>
      <c r="N36" s="2"/>
      <c r="O36" s="2"/>
      <c r="P36" s="2"/>
      <c r="R36" s="3"/>
      <c r="S36" s="3"/>
      <c r="T36" s="3"/>
    </row>
    <row r="37" spans="1:20" x14ac:dyDescent="0.3">
      <c r="A37" s="2" t="s">
        <v>47</v>
      </c>
      <c r="B37" s="4">
        <v>700</v>
      </c>
      <c r="C37" s="4">
        <v>400</v>
      </c>
      <c r="D37" s="4">
        <v>325</v>
      </c>
      <c r="E37" s="2" t="s">
        <v>40</v>
      </c>
      <c r="F37" t="s">
        <v>72</v>
      </c>
      <c r="G37" s="3">
        <f t="shared" si="0"/>
        <v>100</v>
      </c>
      <c r="H37" s="3">
        <f t="shared" si="1"/>
        <v>100</v>
      </c>
      <c r="I37" s="3">
        <f t="shared" si="2"/>
        <v>108.33333333333333</v>
      </c>
      <c r="J37" s="2"/>
      <c r="K37" s="2"/>
      <c r="L37" s="2"/>
      <c r="N37" s="2"/>
      <c r="O37" s="2"/>
      <c r="P37" s="2"/>
      <c r="R37" s="3"/>
      <c r="S37" s="3"/>
      <c r="T37" s="3"/>
    </row>
    <row r="38" spans="1:20" x14ac:dyDescent="0.3">
      <c r="A38" s="2" t="s">
        <v>48</v>
      </c>
      <c r="B38" s="4">
        <v>700</v>
      </c>
      <c r="C38" s="4">
        <v>400</v>
      </c>
      <c r="D38" s="4">
        <v>325</v>
      </c>
      <c r="E38" s="2" t="s">
        <v>40</v>
      </c>
      <c r="F38" t="s">
        <v>72</v>
      </c>
      <c r="G38" s="3">
        <f t="shared" si="0"/>
        <v>100</v>
      </c>
      <c r="H38" s="3">
        <f t="shared" si="1"/>
        <v>100</v>
      </c>
      <c r="I38" s="3">
        <f t="shared" si="2"/>
        <v>108.33333333333333</v>
      </c>
      <c r="J38" s="2"/>
      <c r="K38" s="2"/>
      <c r="L38" s="2"/>
      <c r="N38" s="2"/>
      <c r="O38" s="2"/>
      <c r="P38" s="2"/>
      <c r="R38" s="3"/>
      <c r="S38" s="3"/>
      <c r="T38" s="3"/>
    </row>
    <row r="39" spans="1:20" x14ac:dyDescent="0.3">
      <c r="A39" s="2" t="s">
        <v>49</v>
      </c>
      <c r="B39" s="4">
        <v>375</v>
      </c>
      <c r="C39" s="4">
        <v>225</v>
      </c>
      <c r="D39" s="4">
        <v>200</v>
      </c>
      <c r="E39" s="2"/>
      <c r="F39" t="s">
        <v>70</v>
      </c>
      <c r="G39" s="3">
        <f t="shared" si="0"/>
        <v>53.571428571428569</v>
      </c>
      <c r="H39" s="3">
        <f t="shared" si="1"/>
        <v>56.25</v>
      </c>
      <c r="I39" s="3">
        <f t="shared" si="2"/>
        <v>66.666666666666671</v>
      </c>
      <c r="J39" s="2"/>
      <c r="K39" s="2"/>
      <c r="L39" s="2"/>
      <c r="N39" s="2"/>
      <c r="O39" s="2"/>
      <c r="P39" s="2"/>
      <c r="R39" s="3"/>
      <c r="S39" s="3"/>
      <c r="T39" s="3"/>
    </row>
    <row r="40" spans="1:20" x14ac:dyDescent="0.3">
      <c r="A40" s="2" t="s">
        <v>50</v>
      </c>
      <c r="B40" s="4">
        <v>375</v>
      </c>
      <c r="C40" s="4">
        <v>225</v>
      </c>
      <c r="D40" s="4">
        <v>200</v>
      </c>
      <c r="E40" s="2"/>
      <c r="F40" t="s">
        <v>70</v>
      </c>
      <c r="G40" s="3">
        <f t="shared" si="0"/>
        <v>53.571428571428569</v>
      </c>
      <c r="H40" s="3">
        <f t="shared" si="1"/>
        <v>56.25</v>
      </c>
      <c r="I40" s="3">
        <f t="shared" si="2"/>
        <v>66.666666666666671</v>
      </c>
      <c r="J40" s="2"/>
      <c r="K40" s="2"/>
      <c r="L40" s="2"/>
      <c r="N40" s="2"/>
      <c r="O40" s="2"/>
      <c r="P40" s="2"/>
      <c r="R40" s="3"/>
      <c r="S40" s="3"/>
      <c r="T40" s="3"/>
    </row>
    <row r="41" spans="1:20" x14ac:dyDescent="0.3">
      <c r="A41" s="2" t="s">
        <v>51</v>
      </c>
      <c r="B41" s="4">
        <v>375</v>
      </c>
      <c r="C41" s="4">
        <v>225</v>
      </c>
      <c r="D41" s="4">
        <v>200</v>
      </c>
      <c r="E41" s="2"/>
      <c r="F41" t="s">
        <v>70</v>
      </c>
      <c r="G41" s="3">
        <f t="shared" si="0"/>
        <v>53.571428571428569</v>
      </c>
      <c r="H41" s="3">
        <f t="shared" si="1"/>
        <v>56.25</v>
      </c>
      <c r="I41" s="3">
        <f t="shared" si="2"/>
        <v>66.666666666666671</v>
      </c>
      <c r="J41" s="2"/>
      <c r="K41" s="2"/>
      <c r="L41" s="2"/>
      <c r="N41" s="2"/>
      <c r="O41" s="2"/>
      <c r="P41" s="2"/>
      <c r="R41" s="3"/>
      <c r="S41" s="3"/>
      <c r="T41" s="3"/>
    </row>
    <row r="42" spans="1:20" x14ac:dyDescent="0.3">
      <c r="A42" s="2" t="s">
        <v>52</v>
      </c>
      <c r="B42" s="4">
        <v>375</v>
      </c>
      <c r="C42" s="4">
        <v>225</v>
      </c>
      <c r="D42" s="4">
        <v>200</v>
      </c>
      <c r="E42" s="2"/>
      <c r="F42" t="s">
        <v>70</v>
      </c>
      <c r="G42" s="3">
        <f t="shared" si="0"/>
        <v>53.571428571428569</v>
      </c>
      <c r="H42" s="3">
        <f t="shared" si="1"/>
        <v>56.25</v>
      </c>
      <c r="I42" s="3">
        <f t="shared" si="2"/>
        <v>66.666666666666671</v>
      </c>
      <c r="J42" s="2"/>
      <c r="K42" s="2"/>
      <c r="L42" s="2"/>
      <c r="N42" s="2"/>
      <c r="O42" s="2"/>
      <c r="P42" s="2"/>
      <c r="R42" s="3"/>
      <c r="S42" s="3"/>
      <c r="T42" s="3"/>
    </row>
    <row r="43" spans="1:20" x14ac:dyDescent="0.3">
      <c r="A43" s="2" t="s">
        <v>53</v>
      </c>
      <c r="B43" s="4">
        <v>375</v>
      </c>
      <c r="C43" s="4">
        <v>225</v>
      </c>
      <c r="D43" s="4">
        <v>200</v>
      </c>
      <c r="E43" s="2"/>
      <c r="F43" t="s">
        <v>70</v>
      </c>
      <c r="G43" s="3">
        <f t="shared" si="0"/>
        <v>53.571428571428569</v>
      </c>
      <c r="H43" s="3">
        <f t="shared" si="1"/>
        <v>56.25</v>
      </c>
      <c r="I43" s="3">
        <f t="shared" si="2"/>
        <v>66.666666666666671</v>
      </c>
      <c r="J43" s="2"/>
      <c r="K43" s="2"/>
      <c r="L43" s="2"/>
      <c r="N43" s="2"/>
      <c r="O43" s="2"/>
      <c r="P43" s="2"/>
      <c r="R43" s="3"/>
      <c r="S43" s="3"/>
      <c r="T43" s="3"/>
    </row>
    <row r="44" spans="1:20" x14ac:dyDescent="0.3">
      <c r="A44" s="2" t="s">
        <v>54</v>
      </c>
      <c r="B44" s="4">
        <v>375</v>
      </c>
      <c r="C44" s="4">
        <v>225</v>
      </c>
      <c r="D44" s="4">
        <v>200</v>
      </c>
      <c r="E44" s="2"/>
      <c r="F44" t="s">
        <v>70</v>
      </c>
      <c r="G44" s="3">
        <f t="shared" si="0"/>
        <v>53.571428571428569</v>
      </c>
      <c r="H44" s="3">
        <f t="shared" si="1"/>
        <v>56.25</v>
      </c>
      <c r="I44" s="3">
        <f t="shared" si="2"/>
        <v>66.666666666666671</v>
      </c>
      <c r="J44" s="2"/>
      <c r="K44" s="2"/>
      <c r="L44" s="2"/>
      <c r="N44" s="2"/>
      <c r="O44" s="2"/>
      <c r="P44" s="2"/>
      <c r="R44" s="3"/>
      <c r="S44" s="3"/>
      <c r="T44" s="3"/>
    </row>
    <row r="45" spans="1:20" x14ac:dyDescent="0.3">
      <c r="A45" s="2" t="s">
        <v>55</v>
      </c>
      <c r="B45" s="4">
        <v>375</v>
      </c>
      <c r="C45" s="4">
        <v>225</v>
      </c>
      <c r="D45" s="4">
        <v>200</v>
      </c>
      <c r="E45" s="2" t="s">
        <v>56</v>
      </c>
      <c r="F45" t="s">
        <v>70</v>
      </c>
      <c r="G45" s="3">
        <f t="shared" si="0"/>
        <v>53.571428571428569</v>
      </c>
      <c r="H45" s="3">
        <f t="shared" si="1"/>
        <v>56.25</v>
      </c>
      <c r="I45" s="3">
        <f t="shared" si="2"/>
        <v>66.666666666666671</v>
      </c>
      <c r="J45" s="2"/>
      <c r="K45" s="2"/>
      <c r="L45" s="2"/>
      <c r="N45" s="2"/>
      <c r="O45" s="2"/>
      <c r="P45" s="2"/>
      <c r="R45" s="3"/>
      <c r="S45" s="3"/>
      <c r="T45" s="3"/>
    </row>
    <row r="46" spans="1:20" x14ac:dyDescent="0.3">
      <c r="A46" s="2" t="s">
        <v>57</v>
      </c>
      <c r="B46" s="4">
        <v>375</v>
      </c>
      <c r="C46" s="4">
        <v>225</v>
      </c>
      <c r="D46" s="4">
        <v>200</v>
      </c>
      <c r="E46" s="2" t="s">
        <v>56</v>
      </c>
      <c r="F46" t="s">
        <v>70</v>
      </c>
      <c r="G46" s="3">
        <f t="shared" si="0"/>
        <v>53.571428571428569</v>
      </c>
      <c r="H46" s="3">
        <f t="shared" si="1"/>
        <v>56.25</v>
      </c>
      <c r="I46" s="3">
        <f t="shared" si="2"/>
        <v>66.666666666666671</v>
      </c>
      <c r="J46" s="2"/>
      <c r="K46" s="2"/>
      <c r="L46" s="2"/>
      <c r="N46" s="2"/>
      <c r="O46" s="2"/>
      <c r="P46" s="2"/>
      <c r="R46" s="3"/>
      <c r="S46" s="3"/>
      <c r="T46" s="3"/>
    </row>
    <row r="47" spans="1:20" x14ac:dyDescent="0.3">
      <c r="A47" s="2" t="s">
        <v>58</v>
      </c>
      <c r="B47" s="4">
        <v>325</v>
      </c>
      <c r="C47" s="4">
        <v>200</v>
      </c>
      <c r="D47" s="4">
        <v>175</v>
      </c>
      <c r="E47" s="2"/>
      <c r="F47" t="s">
        <v>71</v>
      </c>
      <c r="G47" s="3">
        <f t="shared" si="0"/>
        <v>46.428571428571431</v>
      </c>
      <c r="H47" s="3">
        <f t="shared" si="1"/>
        <v>50</v>
      </c>
      <c r="I47" s="3">
        <f t="shared" si="2"/>
        <v>58.333333333333336</v>
      </c>
      <c r="J47" s="2"/>
      <c r="K47" s="2"/>
      <c r="L47" s="2"/>
      <c r="N47" s="2"/>
      <c r="O47" s="2"/>
      <c r="P47" s="2"/>
      <c r="R47" s="3"/>
      <c r="S47" s="3"/>
      <c r="T47" s="3"/>
    </row>
    <row r="48" spans="1:20" x14ac:dyDescent="0.3">
      <c r="A48" s="2" t="s">
        <v>59</v>
      </c>
      <c r="B48" s="4">
        <v>325</v>
      </c>
      <c r="C48" s="4">
        <v>200</v>
      </c>
      <c r="D48" s="4">
        <v>175</v>
      </c>
      <c r="E48" s="2"/>
      <c r="F48" t="s">
        <v>71</v>
      </c>
      <c r="G48" s="3">
        <f t="shared" si="0"/>
        <v>46.428571428571431</v>
      </c>
      <c r="H48" s="3">
        <f t="shared" si="1"/>
        <v>50</v>
      </c>
      <c r="I48" s="3">
        <f t="shared" si="2"/>
        <v>58.333333333333336</v>
      </c>
      <c r="J48" s="2"/>
      <c r="K48" s="2"/>
      <c r="L48" s="2"/>
      <c r="N48" s="2"/>
      <c r="O48" s="2"/>
      <c r="P48" s="2"/>
      <c r="R48" s="3"/>
      <c r="S48" s="3"/>
      <c r="T48" s="3"/>
    </row>
    <row r="49" spans="1:20" x14ac:dyDescent="0.3">
      <c r="A49" s="2" t="s">
        <v>60</v>
      </c>
      <c r="B49" s="4">
        <v>325</v>
      </c>
      <c r="C49" s="4">
        <v>200</v>
      </c>
      <c r="D49" s="4">
        <v>175</v>
      </c>
      <c r="E49" s="2"/>
      <c r="F49" t="s">
        <v>71</v>
      </c>
      <c r="G49" s="3">
        <f t="shared" si="0"/>
        <v>46.428571428571431</v>
      </c>
      <c r="H49" s="3">
        <f t="shared" si="1"/>
        <v>50</v>
      </c>
      <c r="I49" s="3">
        <f t="shared" si="2"/>
        <v>58.333333333333336</v>
      </c>
      <c r="J49" s="2"/>
      <c r="K49" s="2"/>
      <c r="L49" s="2"/>
      <c r="N49" s="2"/>
      <c r="O49" s="2"/>
      <c r="P49" s="2"/>
      <c r="R49" s="3"/>
      <c r="S49" s="3"/>
      <c r="T49" s="3"/>
    </row>
    <row r="50" spans="1:20" x14ac:dyDescent="0.3">
      <c r="A50" s="2" t="s">
        <v>61</v>
      </c>
      <c r="B50" s="4">
        <v>325</v>
      </c>
      <c r="C50" s="4">
        <v>200</v>
      </c>
      <c r="D50" s="4">
        <v>175</v>
      </c>
      <c r="E50" s="2"/>
      <c r="F50" t="s">
        <v>71</v>
      </c>
      <c r="G50" s="3">
        <f t="shared" si="0"/>
        <v>46.428571428571431</v>
      </c>
      <c r="H50" s="3">
        <f t="shared" si="1"/>
        <v>50</v>
      </c>
      <c r="I50" s="3">
        <f t="shared" si="2"/>
        <v>58.333333333333336</v>
      </c>
      <c r="J50" s="2"/>
      <c r="K50" s="2"/>
      <c r="L50" s="2"/>
      <c r="N50" s="2"/>
      <c r="O50" s="2"/>
      <c r="P50" s="2"/>
      <c r="R50" s="3"/>
      <c r="S50" s="3"/>
      <c r="T50" s="3"/>
    </row>
    <row r="51" spans="1:20" x14ac:dyDescent="0.3">
      <c r="A51" s="2" t="s">
        <v>62</v>
      </c>
      <c r="B51" s="4">
        <v>325</v>
      </c>
      <c r="C51" s="4">
        <v>200</v>
      </c>
      <c r="D51" s="4">
        <v>175</v>
      </c>
      <c r="E51" s="2"/>
      <c r="F51" t="s">
        <v>71</v>
      </c>
      <c r="G51" s="3">
        <f t="shared" si="0"/>
        <v>46.428571428571431</v>
      </c>
      <c r="H51" s="3">
        <f t="shared" si="1"/>
        <v>50</v>
      </c>
      <c r="I51" s="3">
        <f t="shared" si="2"/>
        <v>58.333333333333336</v>
      </c>
      <c r="J51" s="2"/>
      <c r="K51" s="2"/>
      <c r="L51" s="2"/>
      <c r="N51" s="2"/>
      <c r="O51" s="2"/>
      <c r="P51" s="2"/>
      <c r="R51" s="3"/>
      <c r="S51" s="3"/>
      <c r="T51" s="3"/>
    </row>
    <row r="52" spans="1:20" x14ac:dyDescent="0.3">
      <c r="A52" s="2" t="s">
        <v>63</v>
      </c>
      <c r="B52" s="4">
        <v>325</v>
      </c>
      <c r="C52" s="4">
        <v>200</v>
      </c>
      <c r="D52" s="4">
        <v>175</v>
      </c>
      <c r="E52" s="2"/>
      <c r="F52" t="s">
        <v>71</v>
      </c>
      <c r="G52" s="3">
        <f t="shared" si="0"/>
        <v>46.428571428571431</v>
      </c>
      <c r="H52" s="3">
        <f t="shared" si="1"/>
        <v>50</v>
      </c>
      <c r="I52" s="3">
        <f t="shared" si="2"/>
        <v>58.333333333333336</v>
      </c>
      <c r="J52" s="2"/>
      <c r="K52" s="2"/>
      <c r="L52" s="2"/>
      <c r="N52" s="2"/>
      <c r="O52" s="2"/>
      <c r="P52" s="2"/>
      <c r="R52" s="3"/>
      <c r="S52" s="3"/>
      <c r="T52" s="3"/>
    </row>
    <row r="53" spans="1:20" x14ac:dyDescent="0.3">
      <c r="A53" s="2" t="s">
        <v>64</v>
      </c>
      <c r="B53" s="4">
        <v>325</v>
      </c>
      <c r="C53" s="4">
        <v>200</v>
      </c>
      <c r="D53" s="4">
        <v>175</v>
      </c>
      <c r="E53" s="2"/>
      <c r="F53" t="s">
        <v>71</v>
      </c>
      <c r="G53" s="3">
        <f t="shared" si="0"/>
        <v>46.428571428571431</v>
      </c>
      <c r="H53" s="3">
        <f t="shared" si="1"/>
        <v>50</v>
      </c>
      <c r="I53" s="3">
        <f t="shared" si="2"/>
        <v>58.333333333333336</v>
      </c>
      <c r="J53" s="2"/>
      <c r="K53" s="2"/>
      <c r="L53" s="2"/>
      <c r="N53" s="2"/>
      <c r="O53" s="2"/>
      <c r="P53" s="2"/>
      <c r="R53" s="3"/>
      <c r="S53" s="3"/>
      <c r="T53" s="3"/>
    </row>
    <row r="54" spans="1:20" x14ac:dyDescent="0.3">
      <c r="A54" s="2" t="s">
        <v>65</v>
      </c>
      <c r="B54" s="4">
        <v>325</v>
      </c>
      <c r="C54" s="4">
        <v>200</v>
      </c>
      <c r="D54" s="4">
        <v>175</v>
      </c>
      <c r="E54" s="2"/>
      <c r="F54" t="s">
        <v>71</v>
      </c>
      <c r="G54" s="3">
        <f t="shared" si="0"/>
        <v>46.428571428571431</v>
      </c>
      <c r="H54" s="3">
        <f t="shared" si="1"/>
        <v>50</v>
      </c>
      <c r="I54" s="3">
        <f t="shared" si="2"/>
        <v>58.333333333333336</v>
      </c>
      <c r="J54" s="2"/>
      <c r="K54" s="2"/>
      <c r="L54" s="2"/>
      <c r="N54" s="2"/>
      <c r="O54" s="2"/>
      <c r="P54" s="2"/>
      <c r="R54" s="3"/>
      <c r="S54" s="3"/>
      <c r="T54" s="3"/>
    </row>
    <row r="55" spans="1:20" x14ac:dyDescent="0.3">
      <c r="A55" s="2" t="s">
        <v>66</v>
      </c>
      <c r="B55" s="4">
        <v>375</v>
      </c>
      <c r="C55" s="4">
        <v>225</v>
      </c>
      <c r="D55" s="4">
        <v>200</v>
      </c>
      <c r="E55" s="2" t="s">
        <v>67</v>
      </c>
      <c r="F55" t="s">
        <v>70</v>
      </c>
      <c r="G55" s="3">
        <f t="shared" si="0"/>
        <v>53.571428571428569</v>
      </c>
      <c r="H55" s="3">
        <f t="shared" si="1"/>
        <v>56.25</v>
      </c>
      <c r="I55" s="3">
        <f t="shared" si="2"/>
        <v>66.666666666666671</v>
      </c>
      <c r="J55" s="2"/>
      <c r="K55" s="2"/>
      <c r="L55" s="2"/>
      <c r="N55" s="2"/>
      <c r="O55" s="2"/>
      <c r="P55" s="2"/>
      <c r="R55" s="3"/>
      <c r="S55" s="3"/>
      <c r="T55" s="3"/>
    </row>
    <row r="56" spans="1:20" x14ac:dyDescent="0.3">
      <c r="A56" s="2" t="s">
        <v>68</v>
      </c>
      <c r="B56" s="4">
        <v>375</v>
      </c>
      <c r="C56" s="4">
        <v>225</v>
      </c>
      <c r="D56" s="4">
        <v>200</v>
      </c>
      <c r="E56" s="2" t="s">
        <v>6</v>
      </c>
      <c r="F56" t="s">
        <v>70</v>
      </c>
      <c r="G56" s="3">
        <f t="shared" si="0"/>
        <v>53.571428571428569</v>
      </c>
      <c r="H56" s="3">
        <f t="shared" si="1"/>
        <v>56.25</v>
      </c>
      <c r="I56" s="3">
        <f t="shared" si="2"/>
        <v>66.666666666666671</v>
      </c>
      <c r="J56" s="2"/>
      <c r="K56" s="2"/>
      <c r="L56" s="2"/>
      <c r="N56" s="2"/>
      <c r="O56" s="2"/>
      <c r="P56" s="2"/>
      <c r="R56" s="3"/>
      <c r="S56" s="3"/>
      <c r="T56" s="3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300F9BD068D164CBAE1547AB8353F32" ma:contentTypeVersion="13" ma:contentTypeDescription="Een nieuw document maken." ma:contentTypeScope="" ma:versionID="9609f1fc2024bf5c5fd5e88959da34ec">
  <xsd:schema xmlns:xsd="http://www.w3.org/2001/XMLSchema" xmlns:xs="http://www.w3.org/2001/XMLSchema" xmlns:p="http://schemas.microsoft.com/office/2006/metadata/properties" xmlns:ns2="737d25f1-8042-4f86-9b97-03aaaa3f1e72" xmlns:ns3="2e2c15f2-0249-4237-ad4a-a871c3d7eda6" targetNamespace="http://schemas.microsoft.com/office/2006/metadata/properties" ma:root="true" ma:fieldsID="e39f20914f2691045bf7ecf4acceff29" ns2:_="" ns3:_="">
    <xsd:import namespace="737d25f1-8042-4f86-9b97-03aaaa3f1e72"/>
    <xsd:import namespace="2e2c15f2-0249-4237-ad4a-a871c3d7eda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7d25f1-8042-4f86-9b97-03aaaa3f1e7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2c15f2-0249-4237-ad4a-a871c3d7eda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4" nillable="true" ma:displayName="Length (seconds)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E585155-ACE3-47D0-BBB5-51B213ED6EF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37d25f1-8042-4f86-9b97-03aaaa3f1e72"/>
    <ds:schemaRef ds:uri="2e2c15f2-0249-4237-ad4a-a871c3d7eda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5CFCB64-A4DA-404B-BAAB-78359B141A3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3E7083C-3FFB-48E0-BE9B-6061C6E61321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de Waal, Paul PJ SDSI-PTC/DGA</cp:lastModifiedBy>
  <dcterms:created xsi:type="dcterms:W3CDTF">2021-06-09T13:03:52Z</dcterms:created>
  <dcterms:modified xsi:type="dcterms:W3CDTF">2021-08-29T09:38:06Z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0x0101007300F9BD068D164CBAE1547AB8353F32</vt:lpwstr>
  </property>
</Properties>
</file>